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<sst xmlns="http://schemas.openxmlformats.org/spreadsheetml/2006/main" count="70" uniqueCount="52">
  <si>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附件：</t>
  </si>
  <si>
    <t>福州屏东中学五四北校区等6个项目装配式建筑设计阶段预评价意见一览表</t>
  </si>
  <si>
    <t>序号</t>
  </si>
  <si>
    <t>项目名称</t>
  </si>
  <si>
    <t>报建编号</t>
  </si>
  <si>
    <t>装配式楼栋号</t>
  </si>
  <si>
    <t>建筑结构类型</t>
  </si>
  <si>
    <t>装配式建筑面积</t>
  </si>
  <si>
    <t>项目面积</t>
  </si>
  <si>
    <t>面积占比</t>
  </si>
  <si>
    <t>装配率</t>
  </si>
  <si>
    <t>建设单位</t>
  </si>
  <si>
    <t>设计单位</t>
  </si>
  <si>
    <t>拆分设计单位</t>
  </si>
  <si>
    <t>施工图审查单位</t>
  </si>
  <si>
    <t>认定意见</t>
  </si>
  <si>
    <t>福州屏东中学五四北校区建设项目</t>
  </si>
  <si>
    <t>3501112303220101</t>
  </si>
  <si>
    <t>教学综合楼1#5#、教学综合楼2#3#4#、体艺综合楼</t>
  </si>
  <si>
    <t>装配式混凝土</t>
  </si>
  <si>
    <t>福建省福州屏东中学</t>
  </si>
  <si>
    <t>中建海峡建设发展有限公司</t>
  </si>
  <si>
    <t>福建省建科院施工图审查有限公司</t>
  </si>
  <si>
    <t>通过</t>
  </si>
  <si>
    <t>福州华侨中学体艺综合楼项目</t>
  </si>
  <si>
    <t>3501032301129901</t>
  </si>
  <si>
    <t>体艺综合楼</t>
  </si>
  <si>
    <t>福建省福州华侨中学</t>
  </si>
  <si>
    <t>福建天正建筑工程施工图审查事务有限公司</t>
  </si>
  <si>
    <t>福州教育研究院新址建设工程</t>
  </si>
  <si>
    <t>3501042210200101</t>
  </si>
  <si>
    <t>1-1#、1-2#楼</t>
  </si>
  <si>
    <t>福州教育研究院</t>
  </si>
  <si>
    <t>福州市规划设计研究院集团有限公司</t>
  </si>
  <si>
    <t>福州建功施工图审查有限公司</t>
  </si>
  <si>
    <t>福州市晋安区医院感染病防治大楼建设项目</t>
  </si>
  <si>
    <t>3501112208290101</t>
  </si>
  <si>
    <t>感染病防治大楼</t>
  </si>
  <si>
    <t>福州市晋安区医院</t>
  </si>
  <si>
    <t>厦门合立道工程设计集团股份有限公司</t>
  </si>
  <si>
    <t>福州市建设工程施工图审查中心有限公司</t>
  </si>
  <si>
    <t>融季广场</t>
  </si>
  <si>
    <t>3501112407259902</t>
  </si>
  <si>
    <t>1#</t>
  </si>
  <si>
    <t>福州融季商业管理有限公司</t>
  </si>
  <si>
    <t>福建众合开发建筑设计院有限公司</t>
  </si>
  <si>
    <t>福万集团中心</t>
  </si>
  <si>
    <t>3501112303150101</t>
  </si>
  <si>
    <t>S2#楼、S2-1#楼、S2-2#楼</t>
  </si>
  <si>
    <t>福万(福建)发展有限公司</t>
  </si>
  <si>
    <t>福建尚恩建筑设计有限公司</t>
  </si>
  <si>
    <t>福建省新广厦工程设计研究院有限公司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</si>
</sst>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Q11" sqref="Q11"/>
    </sheetView>
  </sheetViews>
  <sheetFormatPr defaultColWidth="9" defaultRowHeight="14.4"/>
  <cols>
    <col min="1" max="1" width="4" style="2" customWidth="1"/>
    <col min="2" max="3" width="12" customWidth="1"/>
    <col min="4" max="4" width="17" style="3" customWidth="1"/>
    <col min="5" max="5" width="7.77777777777778" style="3" customWidth="1"/>
    <col min="6" max="9" width="7.62962962962963" style="3" customWidth="1"/>
    <col min="10" max="13" width="10.6296296296296" customWidth="1"/>
    <col min="14" max="14" width="7.62962962962963" customWidth="1"/>
  </cols>
  <sheetData>
    <row r="1" ht="25.8" spans="1:14">
      <c r="A1" s="4" t="s">
        <v>0</v>
      </c>
      <c r="B1" s="4"/>
      <c r="C1" s="4"/>
    </row>
    <row r="2" ht="22.2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5" s="1" customFormat="1" ht="54" customHeight="1" spans="1:14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 t="s">
        <v>8</v>
      </c>
      <c r="H5" s="8" t="s">
        <v>9</v>
      </c>
      <c r="I5" s="6" t="s">
        <v>10</v>
      </c>
      <c r="J5" s="6" t="s">
        <v>11</v>
      </c>
      <c r="K5" s="9" t="s">
        <v>12</v>
      </c>
      <c r="L5" s="9" t="s">
        <v>13</v>
      </c>
      <c r="M5" s="9" t="s">
        <v>14</v>
      </c>
      <c r="N5" s="9" t="s">
        <v>15</v>
      </c>
    </row>
    <row r="6" ht="72" customHeight="1" spans="1:14">
      <c r="A6" s="10">
        <v>1</v>
      </c>
      <c r="B6" s="11" t="s">
        <v>16</v>
      </c>
      <c r="C6" s="18" t="s">
        <v>17</v>
      </c>
      <c r="D6" s="11" t="s">
        <v>18</v>
      </c>
      <c r="E6" s="12" t="s">
        <v>19</v>
      </c>
      <c r="F6" s="12">
        <v>31858</v>
      </c>
      <c r="G6" s="13">
        <v>56661</v>
      </c>
      <c r="H6" s="14">
        <f t="shared" ref="H6:H11" si="0">F6/G6</f>
        <v>0.562256225622562</v>
      </c>
      <c r="I6" s="15">
        <v>0.54</v>
      </c>
      <c r="J6" s="16" t="s">
        <v>20</v>
      </c>
      <c r="K6" s="16" t="s">
        <v>21</v>
      </c>
      <c r="L6" s="16" t="s">
        <v>21</v>
      </c>
      <c r="M6" s="16" t="s">
        <v>22</v>
      </c>
      <c r="N6" s="11" t="s">
        <v>23</v>
      </c>
    </row>
    <row r="7" ht="79" customHeight="1" spans="1:14">
      <c r="A7" s="10">
        <v>2</v>
      </c>
      <c r="B7" s="11" t="s">
        <v>24</v>
      </c>
      <c r="C7" s="18" t="s">
        <v>25</v>
      </c>
      <c r="D7" s="11" t="s">
        <v>26</v>
      </c>
      <c r="E7" s="12" t="s">
        <v>19</v>
      </c>
      <c r="F7" s="17">
        <v>15906</v>
      </c>
      <c r="G7" s="13">
        <v>15906</v>
      </c>
      <c r="H7" s="14">
        <f t="shared" si="0"/>
        <v>1</v>
      </c>
      <c r="I7" s="15">
        <v>0.54</v>
      </c>
      <c r="J7" s="16" t="s">
        <v>27</v>
      </c>
      <c r="K7" s="16" t="s">
        <v>21</v>
      </c>
      <c r="L7" s="16" t="s">
        <v>21</v>
      </c>
      <c r="M7" s="16" t="s">
        <v>28</v>
      </c>
      <c r="N7" s="11" t="s">
        <v>23</v>
      </c>
    </row>
    <row r="8" ht="79" customHeight="1" spans="1:14">
      <c r="A8" s="10">
        <v>3</v>
      </c>
      <c r="B8" s="11" t="s">
        <v>29</v>
      </c>
      <c r="C8" s="18" t="s">
        <v>30</v>
      </c>
      <c r="D8" s="11" t="s">
        <v>31</v>
      </c>
      <c r="E8" s="12" t="s">
        <v>19</v>
      </c>
      <c r="F8" s="17">
        <v>20243</v>
      </c>
      <c r="G8" s="13">
        <v>36723</v>
      </c>
      <c r="H8" s="14">
        <f t="shared" si="0"/>
        <v>0.551234920894262</v>
      </c>
      <c r="I8" s="15">
        <v>0.56</v>
      </c>
      <c r="J8" s="16" t="s">
        <v>32</v>
      </c>
      <c r="K8" s="16" t="s">
        <v>33</v>
      </c>
      <c r="L8" s="16" t="s">
        <v>33</v>
      </c>
      <c r="M8" s="16" t="s">
        <v>34</v>
      </c>
      <c r="N8" s="11" t="s">
        <v>23</v>
      </c>
    </row>
    <row r="9" ht="79" customHeight="1" spans="1:14">
      <c r="A9" s="10">
        <v>4</v>
      </c>
      <c r="B9" s="11" t="s">
        <v>35</v>
      </c>
      <c r="C9" s="18" t="s">
        <v>36</v>
      </c>
      <c r="D9" s="11" t="s">
        <v>37</v>
      </c>
      <c r="E9" s="12" t="s">
        <v>19</v>
      </c>
      <c r="F9" s="17">
        <v>8489</v>
      </c>
      <c r="G9" s="13">
        <v>8489</v>
      </c>
      <c r="H9" s="14">
        <f t="shared" si="0"/>
        <v>1</v>
      </c>
      <c r="I9" s="15">
        <v>0.53</v>
      </c>
      <c r="J9" s="16" t="s">
        <v>38</v>
      </c>
      <c r="K9" s="16" t="s">
        <v>39</v>
      </c>
      <c r="L9" s="16" t="s">
        <v>39</v>
      </c>
      <c r="M9" s="16" t="s">
        <v>40</v>
      </c>
      <c r="N9" s="11" t="s">
        <v>23</v>
      </c>
    </row>
    <row r="10" ht="79" customHeight="1" spans="1:14">
      <c r="A10" s="10">
        <v>5</v>
      </c>
      <c r="B10" s="11" t="s">
        <v>41</v>
      </c>
      <c r="C10" s="18" t="s">
        <v>42</v>
      </c>
      <c r="D10" s="11" t="s">
        <v>43</v>
      </c>
      <c r="E10" s="12" t="s">
        <v>19</v>
      </c>
      <c r="F10" s="17">
        <v>19399</v>
      </c>
      <c r="G10" s="13">
        <v>21441</v>
      </c>
      <c r="H10" s="14">
        <f t="shared" si="0"/>
        <v>0.904761904761905</v>
      </c>
      <c r="I10" s="15">
        <v>0.51</v>
      </c>
      <c r="J10" s="16" t="s">
        <v>44</v>
      </c>
      <c r="K10" s="16" t="s">
        <v>45</v>
      </c>
      <c r="L10" s="16" t="s">
        <v>45</v>
      </c>
      <c r="M10" s="16" t="s">
        <v>22</v>
      </c>
      <c r="N10" s="11" t="s">
        <v>23</v>
      </c>
    </row>
    <row r="11" ht="79" customHeight="1" spans="1:14">
      <c r="A11" s="10">
        <v>6</v>
      </c>
      <c r="B11" s="11" t="s">
        <v>46</v>
      </c>
      <c r="C11" s="18" t="s">
        <v>47</v>
      </c>
      <c r="D11" s="11" t="s">
        <v>48</v>
      </c>
      <c r="E11" s="12" t="s">
        <v>19</v>
      </c>
      <c r="F11" s="17">
        <v>19896</v>
      </c>
      <c r="G11" s="13">
        <v>68228</v>
      </c>
      <c r="H11" s="14">
        <f t="shared" si="0"/>
        <v>0.291610482499853</v>
      </c>
      <c r="I11" s="15">
        <v>0.5</v>
      </c>
      <c r="J11" s="16" t="s">
        <v>49</v>
      </c>
      <c r="K11" s="16" t="s">
        <v>50</v>
      </c>
      <c r="L11" s="16" t="s">
        <v>51</v>
      </c>
      <c r="M11" s="16" t="s">
        <v>22</v>
      </c>
      <c r="N11" s="11" t="s">
        <v>23</v>
      </c>
    </row>
  </sheetData>
  <autoFilter xmlns:etc="http://www.wps.cn/officeDocument/2017/etCustomData" ref="A5:I9" etc:filterBottomFollowUsedRange="0">
    <extLst/>
  </autoFilter>
  <mergeCells count="2">
    <mergeCell ref="A1:B1"/>
    <mergeCell ref="A2:N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2026-05-21T01:40:28Z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  <property fmtid="{D5CDD505-2E9C-101B-9397-08002B2CF9AE}" pid="5" name="CalculationRule">
    <vt:i4>0</vt:i4>
  </property>
</Properties>
</file>